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astrosuisseschools.sharepoint.com/sites/FGS/Freigegebene Dokumente/Romand/FP/PAW/SBFI Anerkennungsverfahren/Matrix/"/>
    </mc:Choice>
  </mc:AlternateContent>
  <xr:revisionPtr revIDLastSave="145" documentId="8_{6A057981-52C3-493D-A517-A14DAFC0C649}" xr6:coauthVersionLast="47" xr6:coauthVersionMax="47" xr10:uidLastSave="{8E2A987F-3E52-42C2-AD40-57E636693183}"/>
  <bookViews>
    <workbookView xWindow="-120" yWindow="-16320" windowWidth="29040" windowHeight="15840" xr2:uid="{E01F0F5B-E88B-40A3-818C-57728901BEFA}"/>
  </bookViews>
  <sheets>
    <sheet name="Matrix" sheetId="1" r:id="rId1"/>
    <sheet name="Matrix (mit LS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" i="2" l="1"/>
  <c r="P29" i="2"/>
  <c r="G29" i="2"/>
  <c r="C29" i="2"/>
  <c r="Y27" i="2"/>
  <c r="X27" i="2"/>
  <c r="W27" i="2"/>
  <c r="V27" i="2"/>
  <c r="U27" i="2"/>
  <c r="U28" i="2" s="1"/>
  <c r="S27" i="2"/>
  <c r="R27" i="2"/>
  <c r="Q27" i="2"/>
  <c r="P27" i="2"/>
  <c r="P28" i="2" s="1"/>
  <c r="N27" i="2"/>
  <c r="M27" i="2"/>
  <c r="L28" i="2" s="1"/>
  <c r="L29" i="2" s="1"/>
  <c r="L27" i="2"/>
  <c r="J27" i="2"/>
  <c r="I27" i="2"/>
  <c r="H27" i="2"/>
  <c r="G28" i="2" s="1"/>
  <c r="G27" i="2"/>
  <c r="E27" i="2"/>
  <c r="D27" i="2"/>
  <c r="C27" i="2"/>
  <c r="C28" i="2" s="1"/>
  <c r="AB23" i="2"/>
  <c r="AB18" i="2"/>
  <c r="AB12" i="2"/>
  <c r="AB7" i="2"/>
  <c r="X27" i="1"/>
  <c r="W27" i="1"/>
  <c r="V27" i="1"/>
  <c r="U27" i="1"/>
  <c r="T27" i="1"/>
  <c r="R27" i="1"/>
  <c r="Q27" i="1"/>
  <c r="P27" i="1"/>
  <c r="O27" i="1"/>
  <c r="M27" i="1"/>
  <c r="L27" i="1"/>
  <c r="K27" i="1"/>
  <c r="I27" i="1"/>
  <c r="H27" i="1"/>
  <c r="G27" i="1"/>
  <c r="F27" i="1"/>
  <c r="D27" i="1"/>
  <c r="C27" i="1"/>
  <c r="B27" i="1"/>
</calcChain>
</file>

<file path=xl/sharedStrings.xml><?xml version="1.0" encoding="utf-8"?>
<sst xmlns="http://schemas.openxmlformats.org/spreadsheetml/2006/main" count="150" uniqueCount="53">
  <si>
    <t>1. Handlungskompetenzberiech</t>
  </si>
  <si>
    <t>2. Handlungskompetenzbereich</t>
  </si>
  <si>
    <t>1.1  Handlungskompetenz</t>
  </si>
  <si>
    <t>1.2  Handlungskompetenz</t>
  </si>
  <si>
    <t>1.3  Handlungskompetenz</t>
  </si>
  <si>
    <t>…..</t>
  </si>
  <si>
    <t>2.1  Handlungskompetenz</t>
  </si>
  <si>
    <t>2.2  Handlungskompetenz</t>
  </si>
  <si>
    <t>2.3 Handlungskompetenz</t>
  </si>
  <si>
    <t>2.4  Handlungskompetenz</t>
  </si>
  <si>
    <t>3. Handlungskompetenzbereich</t>
  </si>
  <si>
    <t>3.1  Handlungskompetenz</t>
  </si>
  <si>
    <t>3.2  Handlungskompetenz</t>
  </si>
  <si>
    <t>3-3  Handlungskompetenz</t>
  </si>
  <si>
    <t>4.1  Handlungskompetenz</t>
  </si>
  <si>
    <t>4.2  Handlungskompetenz</t>
  </si>
  <si>
    <t>4.3  Handlungskompetenz</t>
  </si>
  <si>
    <t>4.4  Handlungskompetenz</t>
  </si>
  <si>
    <t>4. Handlungskompetenzbereich</t>
  </si>
  <si>
    <t>5. Handlungskompetenzbereich</t>
  </si>
  <si>
    <t>5.1  Handlungskompetenz</t>
  </si>
  <si>
    <t>5.2  Handlungskompetenz</t>
  </si>
  <si>
    <t>5.3  Handlungskompetenz</t>
  </si>
  <si>
    <t>5.4  Handlungskompetenz</t>
  </si>
  <si>
    <t>5.5  Handlungskompetenz</t>
  </si>
  <si>
    <r>
      <t xml:space="preserve">Handlungskompetenzen RLP </t>
    </r>
    <r>
      <rPr>
        <b/>
        <i/>
        <sz val="12"/>
        <color theme="1"/>
        <rFont val="Arial"/>
        <family val="2"/>
      </rPr>
      <t>Beruf</t>
    </r>
    <r>
      <rPr>
        <b/>
        <sz val="12"/>
        <color theme="1"/>
        <rFont val="Arial"/>
        <family val="2"/>
      </rPr>
      <t xml:space="preserve"> HF </t>
    </r>
    <r>
      <rPr>
        <b/>
        <i/>
        <sz val="12"/>
        <color theme="1"/>
        <rFont val="Arial"/>
        <family val="2"/>
      </rPr>
      <t>Datum</t>
    </r>
  </si>
  <si>
    <t>Lernziele / Teilkompetenzen der Fächer / Themen gemäss Lerhplan</t>
  </si>
  <si>
    <t>1.1 Lernziel / Teilkompetenz</t>
  </si>
  <si>
    <t>1.2 Lernziel / Teilkompetenz</t>
  </si>
  <si>
    <t>1.3 Lernziel / Teilkompetenz</t>
  </si>
  <si>
    <t>2.1 Lernziel / Teilkompetenz</t>
  </si>
  <si>
    <t>2.2 Lernziel / Teilkompetenz</t>
  </si>
  <si>
    <t>2.3 Lernziel / Teilkompetenz</t>
  </si>
  <si>
    <t>2.4 Lernziel / Teilkompetenz</t>
  </si>
  <si>
    <t>1. Fach / Thema/ Projekt</t>
  </si>
  <si>
    <t>2. Fach / Thema/ Projekt</t>
  </si>
  <si>
    <t>3. Fach / Thema/ Projekt</t>
  </si>
  <si>
    <t>3.1 Lernziel / Teilkompetenz</t>
  </si>
  <si>
    <t>3.2 Lernziel / Teilkompetenz</t>
  </si>
  <si>
    <t>3.4 Lernziel / Teilkompetenz</t>
  </si>
  <si>
    <t>4. Fach / Thema/ Projekt</t>
  </si>
  <si>
    <t>Matrix Handlungskompetenzen RLP - Lenziele / Teilkompetenzen Lehrplan des Anbieters</t>
  </si>
  <si>
    <t>4.1 Lernziel / Teilkompetenz</t>
  </si>
  <si>
    <t>4.2 Lernziel / Teilkompetenz</t>
  </si>
  <si>
    <t>4.3 Lernziel / Teilkompetenz</t>
  </si>
  <si>
    <t>x</t>
  </si>
  <si>
    <t>Kontrolle</t>
  </si>
  <si>
    <t>Tot LS/Fach</t>
  </si>
  <si>
    <t>LP</t>
  </si>
  <si>
    <t>MT</t>
  </si>
  <si>
    <t>Total Handlungskompetenz Bereich</t>
  </si>
  <si>
    <t>Total Lernstunden gemäss RLP</t>
  </si>
  <si>
    <t>Matrix Handlungskompetenzen RLP (mit LS Min - Lenziele / Teilkompetenzen Lehrplan des Anbieters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</si>
</sst>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textRotation="90"/>
    </xf>
    <xf numFmtId="0" fontId="1" fillId="0" borderId="0" xfId="0" applyFont="1" applyAlignment="1">
      <alignment textRotation="90"/>
    </xf>
    <xf numFmtId="0" fontId="2" fillId="0" borderId="0" xfId="0" applyFont="1" applyAlignment="1">
      <alignment horizontal="right" vertical="center" textRotation="90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textRotation="90" wrapText="1"/>
    </xf>
    <xf numFmtId="0" fontId="4" fillId="0" borderId="0" xfId="0" applyFont="1" applyAlignment="1">
      <alignment horizontal="center" wrapText="1"/>
    </xf>
    <xf numFmtId="0" fontId="1" fillId="2" borderId="0" xfId="0" applyFont="1" applyFill="1" applyAlignment="1">
      <alignment textRotation="90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textRotation="90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9" fontId="1" fillId="2" borderId="0" xfId="0" applyNumberFormat="1" applyFont="1" applyFill="1" applyAlignment="1">
      <alignment textRotation="90"/>
    </xf>
    <xf numFmtId="9" fontId="1" fillId="3" borderId="0" xfId="0" applyNumberFormat="1" applyFont="1" applyFill="1" applyAlignment="1">
      <alignment textRotation="90"/>
    </xf>
    <xf numFmtId="9" fontId="2" fillId="0" borderId="0" xfId="1" applyNumberFormat="1" applyFont="1" applyAlignment="1">
      <alignment horizontal="center"/>
    </xf>
    <xf numFmtId="9" fontId="2" fillId="0" borderId="0" xfId="1" applyFont="1" applyAlignment="1">
      <alignment horizontal="center"/>
    </xf>
  </cellXfs>
  <cellStyles count="2">
    <cellStyle name="Normal" xfId="0" builtinId="0"/>
    <cellStyle name="Pourcentage" xfId="1" builtinId="5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3BE2C-57C9-4D1E-8514-5FADDF578419}">
  <dimension ref="A1:BD33"/>
  <sheetViews>
    <sheetView tabSelected="1" topLeftCell="A4" zoomScale="110" zoomScaleNormal="110" workbookViewId="0">
      <selection activeCell="A15" sqref="A15"/>
    </sheetView>
  </sheetViews>
  <sheetFormatPr baseColWidth="10" defaultRowHeight="15.75" x14ac:dyDescent="0.25"/>
  <cols>
    <col min="1" max="1" width="52.85546875" style="2" customWidth="1"/>
    <col min="2" max="143" width="4.7109375" style="2" customWidth="1"/>
    <col min="144" max="16384" width="11.42578125" style="2"/>
  </cols>
  <sheetData>
    <row r="1" spans="1:56" ht="18" customHeight="1" x14ac:dyDescent="0.25">
      <c r="A1" s="9" t="s">
        <v>41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</row>
    <row r="3" spans="1:56" ht="200.1" customHeight="1" x14ac:dyDescent="0.25">
      <c r="A3" s="8" t="s">
        <v>25</v>
      </c>
      <c r="B3" s="4" t="s">
        <v>0</v>
      </c>
      <c r="C3" s="4"/>
      <c r="D3" s="4"/>
      <c r="E3" s="4"/>
      <c r="F3" s="4" t="s">
        <v>1</v>
      </c>
      <c r="G3" s="4"/>
      <c r="H3" s="4"/>
      <c r="I3" s="4"/>
      <c r="J3" s="4"/>
      <c r="K3" s="4" t="s">
        <v>10</v>
      </c>
      <c r="L3" s="4"/>
      <c r="M3" s="4"/>
      <c r="N3" s="4"/>
      <c r="O3" s="4" t="s">
        <v>18</v>
      </c>
      <c r="P3" s="4"/>
      <c r="Q3" s="4"/>
      <c r="R3" s="4"/>
      <c r="S3" s="4"/>
      <c r="T3" s="4" t="s">
        <v>19</v>
      </c>
      <c r="U3" s="4"/>
      <c r="V3" s="4"/>
      <c r="W3" s="4"/>
      <c r="X3" s="4"/>
      <c r="Y3" s="4" t="s">
        <v>5</v>
      </c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</row>
    <row r="4" spans="1:56" ht="200.1" customHeight="1" x14ac:dyDescent="0.25">
      <c r="A4" s="8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5</v>
      </c>
      <c r="K4" s="4" t="s">
        <v>11</v>
      </c>
      <c r="L4" s="4" t="s">
        <v>12</v>
      </c>
      <c r="M4" s="4" t="s">
        <v>13</v>
      </c>
      <c r="N4" s="4" t="s">
        <v>5</v>
      </c>
      <c r="O4" s="4" t="s">
        <v>14</v>
      </c>
      <c r="P4" s="4" t="s">
        <v>15</v>
      </c>
      <c r="Q4" s="4" t="s">
        <v>16</v>
      </c>
      <c r="R4" s="4" t="s">
        <v>17</v>
      </c>
      <c r="S4" s="4"/>
      <c r="T4" s="4" t="s">
        <v>20</v>
      </c>
      <c r="U4" s="4" t="s">
        <v>21</v>
      </c>
      <c r="V4" s="4" t="s">
        <v>22</v>
      </c>
      <c r="W4" s="4" t="s">
        <v>23</v>
      </c>
      <c r="X4" s="4" t="s">
        <v>24</v>
      </c>
      <c r="Y4" s="4" t="s">
        <v>5</v>
      </c>
      <c r="Z4" s="3"/>
      <c r="AA4" s="3"/>
    </row>
    <row r="5" spans="1:56" ht="31.5" x14ac:dyDescent="0.25">
      <c r="A5" s="6" t="s">
        <v>26</v>
      </c>
    </row>
    <row r="6" spans="1:56" x14ac:dyDescent="0.25">
      <c r="A6" s="1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56" x14ac:dyDescent="0.25">
      <c r="A7" s="1" t="s">
        <v>27</v>
      </c>
      <c r="B7" s="7"/>
      <c r="C7" s="7"/>
      <c r="D7" s="7" t="s">
        <v>45</v>
      </c>
      <c r="E7" s="7"/>
      <c r="F7" s="7"/>
      <c r="G7" s="7"/>
      <c r="H7" s="7"/>
      <c r="I7" s="7"/>
      <c r="J7" s="7"/>
      <c r="K7" s="7" t="s">
        <v>45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56" x14ac:dyDescent="0.25">
      <c r="A8" s="1" t="s">
        <v>28</v>
      </c>
      <c r="B8" s="7" t="s">
        <v>45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45</v>
      </c>
      <c r="R8" s="7"/>
      <c r="S8" s="7"/>
      <c r="T8" s="7"/>
      <c r="U8" s="7"/>
      <c r="V8" s="7"/>
      <c r="W8" s="7"/>
      <c r="X8" s="7"/>
      <c r="Y8" s="7"/>
    </row>
    <row r="9" spans="1:56" x14ac:dyDescent="0.25">
      <c r="A9" s="1" t="s">
        <v>29</v>
      </c>
      <c r="B9" s="7"/>
      <c r="C9" s="7"/>
      <c r="D9" s="7"/>
      <c r="E9" s="7"/>
      <c r="F9" s="7"/>
      <c r="G9" s="7" t="s">
        <v>45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 t="s">
        <v>45</v>
      </c>
      <c r="V9" s="7"/>
      <c r="W9" s="7"/>
      <c r="X9" s="7"/>
      <c r="Y9" s="7"/>
    </row>
    <row r="10" spans="1:56" x14ac:dyDescent="0.25">
      <c r="A10" s="1" t="s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56" x14ac:dyDescent="0.25">
      <c r="A11" s="1" t="s">
        <v>35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56" x14ac:dyDescent="0.25">
      <c r="A12" s="1" t="s">
        <v>30</v>
      </c>
      <c r="B12" s="7"/>
      <c r="C12" s="7" t="s">
        <v>45</v>
      </c>
      <c r="D12" s="7"/>
      <c r="E12" s="7"/>
      <c r="F12" s="7" t="s">
        <v>45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56" x14ac:dyDescent="0.25">
      <c r="A13" s="1" t="s">
        <v>31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56" x14ac:dyDescent="0.25">
      <c r="A14" s="1" t="s">
        <v>32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 t="s">
        <v>45</v>
      </c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56" x14ac:dyDescent="0.25">
      <c r="A15" s="1" t="s">
        <v>33</v>
      </c>
      <c r="B15" s="7" t="s">
        <v>45</v>
      </c>
      <c r="C15" s="7"/>
      <c r="D15" s="7"/>
      <c r="E15" s="7"/>
      <c r="F15" s="7"/>
      <c r="G15" s="7"/>
      <c r="H15" s="7"/>
      <c r="I15" s="7"/>
      <c r="J15" s="7"/>
      <c r="K15" s="7"/>
      <c r="L15" s="7" t="s">
        <v>45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56" x14ac:dyDescent="0.25">
      <c r="A16" s="1" t="s">
        <v>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25">
      <c r="A17" s="1" t="s">
        <v>36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x14ac:dyDescent="0.25">
      <c r="A18" s="1" t="s">
        <v>37</v>
      </c>
      <c r="B18" s="7"/>
      <c r="C18" s="7"/>
      <c r="D18" s="7" t="s">
        <v>45</v>
      </c>
      <c r="E18" s="7"/>
      <c r="F18" s="7"/>
      <c r="G18" s="7"/>
      <c r="H18" s="7" t="s">
        <v>45</v>
      </c>
      <c r="I18" s="7"/>
      <c r="J18" s="7"/>
      <c r="K18" s="7"/>
      <c r="L18" s="7"/>
      <c r="M18" s="7" t="s">
        <v>45</v>
      </c>
      <c r="N18" s="7"/>
      <c r="O18" s="7"/>
      <c r="P18" s="7"/>
      <c r="Q18" s="7"/>
      <c r="R18" s="7"/>
      <c r="S18" s="7"/>
      <c r="T18" s="7"/>
      <c r="U18" s="7"/>
      <c r="V18" s="7"/>
      <c r="W18" s="7" t="s">
        <v>45</v>
      </c>
      <c r="X18" s="7"/>
      <c r="Y18" s="7"/>
    </row>
    <row r="19" spans="1:25" x14ac:dyDescent="0.25">
      <c r="A19" s="1" t="s">
        <v>38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x14ac:dyDescent="0.25">
      <c r="A20" s="1" t="s">
        <v>39</v>
      </c>
      <c r="B20" s="7"/>
      <c r="C20" s="7"/>
      <c r="D20" s="7"/>
      <c r="E20" s="7"/>
      <c r="F20" s="7"/>
      <c r="G20" s="7" t="s">
        <v>45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 t="s">
        <v>45</v>
      </c>
      <c r="U20" s="7"/>
      <c r="V20" s="7"/>
      <c r="W20" s="7"/>
      <c r="X20" s="7"/>
      <c r="Y20" s="7"/>
    </row>
    <row r="21" spans="1:25" x14ac:dyDescent="0.25">
      <c r="A21" s="1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x14ac:dyDescent="0.25">
      <c r="A22" s="1" t="s">
        <v>40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x14ac:dyDescent="0.25">
      <c r="A23" s="1" t="s">
        <v>42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 t="s">
        <v>45</v>
      </c>
      <c r="S23" s="7"/>
      <c r="T23" s="7"/>
      <c r="U23" s="7"/>
      <c r="V23" s="7" t="s">
        <v>45</v>
      </c>
      <c r="W23" s="7"/>
      <c r="X23" s="7"/>
      <c r="Y23" s="7"/>
    </row>
    <row r="24" spans="1:25" x14ac:dyDescent="0.25">
      <c r="A24" s="1" t="s">
        <v>43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 t="s">
        <v>45</v>
      </c>
      <c r="Y24" s="7"/>
    </row>
    <row r="25" spans="1:25" x14ac:dyDescent="0.25">
      <c r="A25" s="1" t="s">
        <v>44</v>
      </c>
      <c r="B25" s="7"/>
      <c r="C25" s="7"/>
      <c r="D25" s="7"/>
      <c r="E25" s="7"/>
      <c r="F25" s="7"/>
      <c r="G25" s="7"/>
      <c r="H25" s="7"/>
      <c r="I25" s="7" t="s">
        <v>45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x14ac:dyDescent="0.25">
      <c r="A26" s="1" t="s">
        <v>5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25">
      <c r="A27" s="2" t="s">
        <v>46</v>
      </c>
      <c r="B27" s="2">
        <f>COUNTIF(B6:B25,"x")</f>
        <v>2</v>
      </c>
      <c r="C27" s="2">
        <f t="shared" ref="C27:X27" si="0">COUNTIF(C6:C25,"x")</f>
        <v>1</v>
      </c>
      <c r="D27" s="2">
        <f t="shared" si="0"/>
        <v>2</v>
      </c>
      <c r="E27" s="2" t="s">
        <v>5</v>
      </c>
      <c r="F27" s="2">
        <f t="shared" si="0"/>
        <v>1</v>
      </c>
      <c r="G27" s="2">
        <f t="shared" si="0"/>
        <v>2</v>
      </c>
      <c r="H27" s="2">
        <f t="shared" si="0"/>
        <v>1</v>
      </c>
      <c r="I27" s="2">
        <f t="shared" si="0"/>
        <v>1</v>
      </c>
      <c r="J27" s="2" t="s">
        <v>5</v>
      </c>
      <c r="K27" s="2">
        <f t="shared" si="0"/>
        <v>1</v>
      </c>
      <c r="L27" s="2">
        <f t="shared" si="0"/>
        <v>1</v>
      </c>
      <c r="M27" s="2">
        <f t="shared" si="0"/>
        <v>1</v>
      </c>
      <c r="N27" s="2" t="s">
        <v>5</v>
      </c>
      <c r="O27" s="2">
        <f t="shared" si="0"/>
        <v>1</v>
      </c>
      <c r="P27" s="2">
        <f t="shared" si="0"/>
        <v>0</v>
      </c>
      <c r="Q27" s="2">
        <f t="shared" si="0"/>
        <v>1</v>
      </c>
      <c r="R27" s="2">
        <f t="shared" si="0"/>
        <v>1</v>
      </c>
      <c r="S27" s="2" t="s">
        <v>5</v>
      </c>
      <c r="T27" s="2">
        <f t="shared" si="0"/>
        <v>1</v>
      </c>
      <c r="U27" s="2">
        <f t="shared" si="0"/>
        <v>1</v>
      </c>
      <c r="V27" s="2">
        <f t="shared" si="0"/>
        <v>1</v>
      </c>
      <c r="W27" s="2">
        <f t="shared" si="0"/>
        <v>1</v>
      </c>
      <c r="X27" s="2">
        <f t="shared" si="0"/>
        <v>1</v>
      </c>
      <c r="Y27" s="2" t="s">
        <v>5</v>
      </c>
    </row>
    <row r="28" spans="1:25" x14ac:dyDescent="0.25">
      <c r="A28" s="1"/>
    </row>
    <row r="29" spans="1:25" x14ac:dyDescent="0.25">
      <c r="A29" s="1"/>
    </row>
    <row r="30" spans="1:25" x14ac:dyDescent="0.25">
      <c r="A30" s="1"/>
    </row>
    <row r="31" spans="1:25" x14ac:dyDescent="0.25">
      <c r="A31" s="1"/>
    </row>
    <row r="32" spans="1:25" x14ac:dyDescent="0.25">
      <c r="A32" s="1"/>
    </row>
    <row r="33" spans="1:1" x14ac:dyDescent="0.25">
      <c r="A33" s="1"/>
    </row>
  </sheetData>
  <mergeCells count="2">
    <mergeCell ref="A3:A4"/>
    <mergeCell ref="A1:X1"/>
  </mergeCells>
  <conditionalFormatting sqref="B27:D27 T27:X27 O27:R27 K27:M27 F27:I27">
    <cfRule type="cellIs" dxfId="35" priority="1" operator="lessThan">
      <formula>1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7B5BF-2BED-44BA-8AA0-460508FFC9C5}">
  <dimension ref="A1:BE33"/>
  <sheetViews>
    <sheetView topLeftCell="A4" zoomScale="110" zoomScaleNormal="110" workbookViewId="0">
      <selection activeCell="AH23" sqref="AH23"/>
    </sheetView>
  </sheetViews>
  <sheetFormatPr baseColWidth="10" defaultRowHeight="15.75" x14ac:dyDescent="0.25"/>
  <cols>
    <col min="1" max="1" width="52.85546875" style="2" customWidth="1"/>
    <col min="2" max="2" width="7" style="2" customWidth="1"/>
    <col min="3" max="144" width="4.7109375" style="2" customWidth="1"/>
    <col min="145" max="16384" width="11.42578125" style="2"/>
  </cols>
  <sheetData>
    <row r="1" spans="1:57" ht="18" customHeight="1" x14ac:dyDescent="0.25">
      <c r="A1" s="9" t="s">
        <v>52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3" spans="1:57" ht="200.1" customHeight="1" x14ac:dyDescent="0.25">
      <c r="A3" s="8" t="s">
        <v>25</v>
      </c>
      <c r="B3" s="5"/>
      <c r="C3" s="10" t="s">
        <v>0</v>
      </c>
      <c r="D3" s="17">
        <v>0.1</v>
      </c>
      <c r="E3" s="10"/>
      <c r="F3" s="4"/>
      <c r="G3" s="13" t="s">
        <v>1</v>
      </c>
      <c r="H3" s="18">
        <v>0.15</v>
      </c>
      <c r="I3" s="13"/>
      <c r="J3" s="13"/>
      <c r="K3" s="4"/>
      <c r="L3" s="10" t="s">
        <v>10</v>
      </c>
      <c r="M3" s="17">
        <v>0.1</v>
      </c>
      <c r="N3" s="10"/>
      <c r="O3" s="4"/>
      <c r="P3" s="13" t="s">
        <v>18</v>
      </c>
      <c r="Q3" s="18">
        <v>0.15</v>
      </c>
      <c r="R3" s="13"/>
      <c r="S3" s="13"/>
      <c r="T3" s="4"/>
      <c r="U3" s="10" t="s">
        <v>19</v>
      </c>
      <c r="V3" s="17">
        <v>0.15</v>
      </c>
      <c r="W3" s="10"/>
      <c r="X3" s="10"/>
      <c r="Y3" s="10"/>
      <c r="Z3" s="4" t="s">
        <v>5</v>
      </c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</row>
    <row r="4" spans="1:57" ht="200.1" customHeight="1" x14ac:dyDescent="0.25">
      <c r="A4" s="8"/>
      <c r="B4" s="5"/>
      <c r="C4" s="10" t="s">
        <v>2</v>
      </c>
      <c r="D4" s="10" t="s">
        <v>3</v>
      </c>
      <c r="E4" s="10" t="s">
        <v>4</v>
      </c>
      <c r="F4" s="4" t="s">
        <v>5</v>
      </c>
      <c r="G4" s="13" t="s">
        <v>6</v>
      </c>
      <c r="H4" s="13" t="s">
        <v>7</v>
      </c>
      <c r="I4" s="13" t="s">
        <v>8</v>
      </c>
      <c r="J4" s="13" t="s">
        <v>9</v>
      </c>
      <c r="K4" s="4" t="s">
        <v>5</v>
      </c>
      <c r="L4" s="10" t="s">
        <v>11</v>
      </c>
      <c r="M4" s="10" t="s">
        <v>12</v>
      </c>
      <c r="N4" s="10" t="s">
        <v>13</v>
      </c>
      <c r="O4" s="4" t="s">
        <v>5</v>
      </c>
      <c r="P4" s="13" t="s">
        <v>14</v>
      </c>
      <c r="Q4" s="13" t="s">
        <v>15</v>
      </c>
      <c r="R4" s="13" t="s">
        <v>16</v>
      </c>
      <c r="S4" s="13" t="s">
        <v>17</v>
      </c>
      <c r="T4" s="4"/>
      <c r="U4" s="10" t="s">
        <v>20</v>
      </c>
      <c r="V4" s="10" t="s">
        <v>21</v>
      </c>
      <c r="W4" s="10" t="s">
        <v>22</v>
      </c>
      <c r="X4" s="10" t="s">
        <v>23</v>
      </c>
      <c r="Y4" s="10" t="s">
        <v>24</v>
      </c>
      <c r="Z4" s="4" t="s">
        <v>5</v>
      </c>
      <c r="AA4" s="3"/>
      <c r="AB4" s="3"/>
    </row>
    <row r="5" spans="1:57" ht="31.5" x14ac:dyDescent="0.25">
      <c r="A5" s="6" t="s">
        <v>26</v>
      </c>
      <c r="B5" s="6"/>
      <c r="C5" s="11"/>
      <c r="D5" s="11"/>
      <c r="E5" s="11"/>
      <c r="G5" s="14"/>
      <c r="H5" s="14"/>
      <c r="I5" s="14"/>
      <c r="J5" s="14"/>
      <c r="L5" s="11"/>
      <c r="M5" s="11"/>
      <c r="N5" s="11"/>
      <c r="P5" s="14"/>
      <c r="Q5" s="14"/>
      <c r="R5" s="14"/>
      <c r="S5" s="14"/>
      <c r="U5" s="11"/>
      <c r="V5" s="11"/>
      <c r="W5" s="11"/>
      <c r="X5" s="11"/>
      <c r="Y5" s="11"/>
      <c r="AA5" s="1" t="s">
        <v>47</v>
      </c>
      <c r="AB5" s="1"/>
      <c r="AC5" s="1"/>
    </row>
    <row r="6" spans="1:57" x14ac:dyDescent="0.25">
      <c r="A6" s="1" t="s">
        <v>34</v>
      </c>
      <c r="B6" s="1"/>
      <c r="C6" s="12"/>
      <c r="D6" s="12"/>
      <c r="E6" s="12"/>
      <c r="F6" s="7"/>
      <c r="G6" s="15"/>
      <c r="H6" s="15"/>
      <c r="I6" s="15"/>
      <c r="J6" s="15"/>
      <c r="K6" s="7"/>
      <c r="L6" s="12"/>
      <c r="M6" s="12"/>
      <c r="N6" s="12"/>
      <c r="O6" s="7"/>
      <c r="P6" s="15"/>
      <c r="Q6" s="15"/>
      <c r="R6" s="15"/>
      <c r="S6" s="15"/>
      <c r="T6" s="7"/>
      <c r="U6" s="12"/>
      <c r="V6" s="12"/>
      <c r="W6" s="12"/>
      <c r="X6" s="12"/>
      <c r="Y6" s="12"/>
      <c r="Z6" s="7"/>
      <c r="AA6" s="1" t="s">
        <v>48</v>
      </c>
      <c r="AB6" s="1">
        <v>45</v>
      </c>
      <c r="AC6" s="1"/>
    </row>
    <row r="7" spans="1:57" x14ac:dyDescent="0.25">
      <c r="A7" s="1" t="s">
        <v>27</v>
      </c>
      <c r="B7" s="1"/>
      <c r="C7" s="12"/>
      <c r="D7" s="12"/>
      <c r="E7" s="12">
        <v>15</v>
      </c>
      <c r="F7" s="7"/>
      <c r="G7" s="15"/>
      <c r="H7" s="15"/>
      <c r="I7" s="15"/>
      <c r="J7" s="15"/>
      <c r="K7" s="7"/>
      <c r="L7" s="12">
        <v>5</v>
      </c>
      <c r="M7" s="12"/>
      <c r="N7" s="12"/>
      <c r="O7" s="7"/>
      <c r="P7" s="15"/>
      <c r="Q7" s="15"/>
      <c r="R7" s="15"/>
      <c r="S7" s="15"/>
      <c r="T7" s="7"/>
      <c r="U7" s="12"/>
      <c r="V7" s="12"/>
      <c r="W7" s="12"/>
      <c r="X7" s="12"/>
      <c r="Y7" s="12"/>
      <c r="Z7" s="7"/>
      <c r="AA7" s="1" t="s">
        <v>49</v>
      </c>
      <c r="AB7" s="1">
        <f>SUM(C7:Y9)</f>
        <v>40</v>
      </c>
      <c r="AC7" s="1"/>
    </row>
    <row r="8" spans="1:57" x14ac:dyDescent="0.25">
      <c r="A8" s="1" t="s">
        <v>28</v>
      </c>
      <c r="B8" s="1"/>
      <c r="C8" s="12">
        <v>5</v>
      </c>
      <c r="D8" s="12"/>
      <c r="E8" s="12"/>
      <c r="F8" s="7"/>
      <c r="G8" s="15"/>
      <c r="H8" s="15"/>
      <c r="I8" s="15"/>
      <c r="J8" s="15"/>
      <c r="K8" s="7"/>
      <c r="L8" s="12"/>
      <c r="M8" s="12"/>
      <c r="N8" s="12"/>
      <c r="O8" s="7"/>
      <c r="P8" s="15"/>
      <c r="Q8" s="15"/>
      <c r="R8" s="15">
        <v>6</v>
      </c>
      <c r="S8" s="15"/>
      <c r="T8" s="7"/>
      <c r="U8" s="12"/>
      <c r="V8" s="12"/>
      <c r="W8" s="12"/>
      <c r="X8" s="12"/>
      <c r="Y8" s="12"/>
      <c r="Z8" s="7"/>
    </row>
    <row r="9" spans="1:57" x14ac:dyDescent="0.25">
      <c r="A9" s="1" t="s">
        <v>29</v>
      </c>
      <c r="B9" s="1"/>
      <c r="C9" s="12"/>
      <c r="D9" s="12"/>
      <c r="E9" s="12"/>
      <c r="F9" s="7"/>
      <c r="G9" s="15"/>
      <c r="H9" s="15">
        <v>3</v>
      </c>
      <c r="I9" s="15"/>
      <c r="J9" s="15"/>
      <c r="K9" s="7"/>
      <c r="L9" s="12"/>
      <c r="M9" s="12"/>
      <c r="N9" s="12"/>
      <c r="O9" s="7"/>
      <c r="P9" s="15"/>
      <c r="Q9" s="15"/>
      <c r="R9" s="15"/>
      <c r="S9" s="15"/>
      <c r="T9" s="7"/>
      <c r="U9" s="12"/>
      <c r="V9" s="12">
        <v>6</v>
      </c>
      <c r="W9" s="12"/>
      <c r="X9" s="12"/>
      <c r="Y9" s="12"/>
      <c r="Z9" s="7"/>
    </row>
    <row r="10" spans="1:57" x14ac:dyDescent="0.25">
      <c r="A10" s="1" t="s">
        <v>5</v>
      </c>
      <c r="B10" s="1"/>
      <c r="C10" s="12"/>
      <c r="D10" s="12"/>
      <c r="E10" s="12"/>
      <c r="F10" s="7"/>
      <c r="G10" s="15"/>
      <c r="H10" s="15"/>
      <c r="I10" s="15"/>
      <c r="J10" s="15"/>
      <c r="K10" s="7"/>
      <c r="L10" s="12"/>
      <c r="M10" s="12"/>
      <c r="N10" s="12"/>
      <c r="O10" s="7"/>
      <c r="P10" s="15"/>
      <c r="Q10" s="15"/>
      <c r="R10" s="15"/>
      <c r="S10" s="15"/>
      <c r="T10" s="7"/>
      <c r="U10" s="12"/>
      <c r="V10" s="12"/>
      <c r="W10" s="12"/>
      <c r="X10" s="12"/>
      <c r="Y10" s="12"/>
      <c r="Z10" s="7"/>
    </row>
    <row r="11" spans="1:57" x14ac:dyDescent="0.25">
      <c r="A11" s="1" t="s">
        <v>35</v>
      </c>
      <c r="B11" s="1"/>
      <c r="C11" s="12"/>
      <c r="D11" s="12"/>
      <c r="E11" s="12"/>
      <c r="F11" s="7"/>
      <c r="G11" s="15"/>
      <c r="H11" s="15"/>
      <c r="I11" s="15"/>
      <c r="J11" s="15"/>
      <c r="K11" s="7"/>
      <c r="L11" s="12"/>
      <c r="M11" s="12"/>
      <c r="N11" s="12"/>
      <c r="O11" s="7"/>
      <c r="P11" s="15"/>
      <c r="Q11" s="15"/>
      <c r="R11" s="15"/>
      <c r="S11" s="15"/>
      <c r="T11" s="7"/>
      <c r="U11" s="12"/>
      <c r="V11" s="12"/>
      <c r="W11" s="12"/>
      <c r="X11" s="12"/>
      <c r="Y11" s="12"/>
      <c r="Z11" s="7"/>
      <c r="AA11" s="1" t="s">
        <v>48</v>
      </c>
      <c r="AB11" s="1">
        <v>80</v>
      </c>
    </row>
    <row r="12" spans="1:57" x14ac:dyDescent="0.25">
      <c r="A12" s="1" t="s">
        <v>30</v>
      </c>
      <c r="B12" s="1"/>
      <c r="C12" s="12"/>
      <c r="D12" s="12">
        <v>10</v>
      </c>
      <c r="E12" s="12"/>
      <c r="F12" s="7"/>
      <c r="G12" s="15">
        <v>15</v>
      </c>
      <c r="H12" s="15"/>
      <c r="I12" s="15"/>
      <c r="J12" s="15"/>
      <c r="K12" s="7"/>
      <c r="L12" s="12"/>
      <c r="M12" s="12"/>
      <c r="N12" s="12"/>
      <c r="O12" s="7"/>
      <c r="P12" s="15"/>
      <c r="Q12" s="15"/>
      <c r="R12" s="15"/>
      <c r="S12" s="15"/>
      <c r="T12" s="7"/>
      <c r="U12" s="12"/>
      <c r="V12" s="12"/>
      <c r="W12" s="12"/>
      <c r="X12" s="12"/>
      <c r="Y12" s="12"/>
      <c r="Z12" s="7"/>
      <c r="AA12" s="1" t="s">
        <v>49</v>
      </c>
      <c r="AB12" s="1">
        <f>SUM(C12:Y15)</f>
        <v>80</v>
      </c>
    </row>
    <row r="13" spans="1:57" x14ac:dyDescent="0.25">
      <c r="A13" s="1" t="s">
        <v>31</v>
      </c>
      <c r="B13" s="1"/>
      <c r="C13" s="12"/>
      <c r="D13" s="12"/>
      <c r="E13" s="12"/>
      <c r="F13" s="7"/>
      <c r="G13" s="15"/>
      <c r="H13" s="15"/>
      <c r="I13" s="15"/>
      <c r="J13" s="15"/>
      <c r="K13" s="7"/>
      <c r="L13" s="12"/>
      <c r="M13" s="12"/>
      <c r="N13" s="12"/>
      <c r="O13" s="7"/>
      <c r="P13" s="15"/>
      <c r="Q13" s="15"/>
      <c r="R13" s="15"/>
      <c r="S13" s="15"/>
      <c r="T13" s="7"/>
      <c r="U13" s="12"/>
      <c r="V13" s="12"/>
      <c r="W13" s="12">
        <v>10</v>
      </c>
      <c r="X13" s="12"/>
      <c r="Y13" s="12"/>
      <c r="Z13" s="7"/>
    </row>
    <row r="14" spans="1:57" x14ac:dyDescent="0.25">
      <c r="A14" s="1" t="s">
        <v>32</v>
      </c>
      <c r="B14" s="1"/>
      <c r="C14" s="12"/>
      <c r="D14" s="12"/>
      <c r="E14" s="12"/>
      <c r="F14" s="7"/>
      <c r="G14" s="15"/>
      <c r="H14" s="15"/>
      <c r="I14" s="15"/>
      <c r="J14" s="15"/>
      <c r="K14" s="7"/>
      <c r="L14" s="12"/>
      <c r="M14" s="12"/>
      <c r="N14" s="12"/>
      <c r="O14" s="7"/>
      <c r="P14" s="15">
        <v>5</v>
      </c>
      <c r="Q14" s="15"/>
      <c r="R14" s="15"/>
      <c r="S14" s="15"/>
      <c r="T14" s="7"/>
      <c r="U14" s="12"/>
      <c r="V14" s="12"/>
      <c r="W14" s="12"/>
      <c r="X14" s="12"/>
      <c r="Y14" s="12"/>
      <c r="Z14" s="7"/>
    </row>
    <row r="15" spans="1:57" x14ac:dyDescent="0.25">
      <c r="A15" s="1" t="s">
        <v>33</v>
      </c>
      <c r="B15" s="1"/>
      <c r="C15" s="12">
        <v>10</v>
      </c>
      <c r="D15" s="12"/>
      <c r="E15" s="12"/>
      <c r="F15" s="7"/>
      <c r="G15" s="15"/>
      <c r="H15" s="15"/>
      <c r="I15" s="15">
        <v>10</v>
      </c>
      <c r="J15" s="15"/>
      <c r="K15" s="7"/>
      <c r="L15" s="12"/>
      <c r="M15" s="12">
        <v>10</v>
      </c>
      <c r="N15" s="12"/>
      <c r="O15" s="7"/>
      <c r="P15" s="15"/>
      <c r="Q15" s="15"/>
      <c r="R15" s="15">
        <v>5</v>
      </c>
      <c r="S15" s="15"/>
      <c r="T15" s="7"/>
      <c r="U15" s="12"/>
      <c r="V15" s="12"/>
      <c r="W15" s="12"/>
      <c r="X15" s="12"/>
      <c r="Y15" s="12">
        <v>5</v>
      </c>
      <c r="Z15" s="7"/>
    </row>
    <row r="16" spans="1:57" x14ac:dyDescent="0.25">
      <c r="A16" s="1" t="s">
        <v>5</v>
      </c>
      <c r="B16" s="1"/>
      <c r="C16" s="12"/>
      <c r="D16" s="12"/>
      <c r="E16" s="12"/>
      <c r="F16" s="7"/>
      <c r="G16" s="15"/>
      <c r="H16" s="15"/>
      <c r="I16" s="15"/>
      <c r="J16" s="15"/>
      <c r="K16" s="7"/>
      <c r="L16" s="12"/>
      <c r="M16" s="12"/>
      <c r="N16" s="12"/>
      <c r="O16" s="7"/>
      <c r="P16" s="15"/>
      <c r="Q16" s="15"/>
      <c r="R16" s="15"/>
      <c r="S16" s="15"/>
      <c r="T16" s="7"/>
      <c r="U16" s="12"/>
      <c r="V16" s="12"/>
      <c r="W16" s="12"/>
      <c r="X16" s="12"/>
      <c r="Y16" s="12"/>
      <c r="Z16" s="7"/>
    </row>
    <row r="17" spans="1:28" x14ac:dyDescent="0.25">
      <c r="A17" s="1" t="s">
        <v>36</v>
      </c>
      <c r="B17" s="1"/>
      <c r="C17" s="12"/>
      <c r="D17" s="12"/>
      <c r="E17" s="12"/>
      <c r="F17" s="7"/>
      <c r="G17" s="15"/>
      <c r="H17" s="15"/>
      <c r="I17" s="15"/>
      <c r="J17" s="15"/>
      <c r="K17" s="7"/>
      <c r="L17" s="12"/>
      <c r="M17" s="12"/>
      <c r="N17" s="12"/>
      <c r="O17" s="7"/>
      <c r="P17" s="15"/>
      <c r="Q17" s="15"/>
      <c r="R17" s="15"/>
      <c r="S17" s="15"/>
      <c r="T17" s="7"/>
      <c r="U17" s="12"/>
      <c r="V17" s="12"/>
      <c r="W17" s="12"/>
      <c r="X17" s="12"/>
      <c r="Y17" s="12"/>
      <c r="Z17" s="7"/>
      <c r="AA17" s="1" t="s">
        <v>48</v>
      </c>
      <c r="AB17" s="1">
        <v>40</v>
      </c>
    </row>
    <row r="18" spans="1:28" x14ac:dyDescent="0.25">
      <c r="A18" s="1" t="s">
        <v>37</v>
      </c>
      <c r="B18" s="1"/>
      <c r="C18" s="12"/>
      <c r="D18" s="12"/>
      <c r="E18" s="12">
        <v>5</v>
      </c>
      <c r="F18" s="7"/>
      <c r="G18" s="15"/>
      <c r="H18" s="15"/>
      <c r="I18" s="15">
        <v>10</v>
      </c>
      <c r="J18" s="15"/>
      <c r="K18" s="7"/>
      <c r="L18" s="12"/>
      <c r="M18" s="12"/>
      <c r="N18" s="12">
        <v>10</v>
      </c>
      <c r="O18" s="7"/>
      <c r="P18" s="15"/>
      <c r="Q18" s="15"/>
      <c r="R18" s="15"/>
      <c r="S18" s="15"/>
      <c r="T18" s="7"/>
      <c r="U18" s="12"/>
      <c r="V18" s="12"/>
      <c r="W18" s="12"/>
      <c r="X18" s="12">
        <v>5</v>
      </c>
      <c r="Y18" s="12"/>
      <c r="Z18" s="7"/>
      <c r="AA18" s="1" t="s">
        <v>49</v>
      </c>
      <c r="AB18" s="1">
        <f>SUM(C18:Y20)</f>
        <v>40</v>
      </c>
    </row>
    <row r="19" spans="1:28" x14ac:dyDescent="0.25">
      <c r="A19" s="1" t="s">
        <v>38</v>
      </c>
      <c r="B19" s="1"/>
      <c r="C19" s="12"/>
      <c r="D19" s="12"/>
      <c r="E19" s="12"/>
      <c r="F19" s="7"/>
      <c r="G19" s="15"/>
      <c r="H19" s="15"/>
      <c r="I19" s="15"/>
      <c r="J19" s="15"/>
      <c r="K19" s="7"/>
      <c r="L19" s="12"/>
      <c r="M19" s="12"/>
      <c r="N19" s="12"/>
      <c r="O19" s="7"/>
      <c r="P19" s="15"/>
      <c r="Q19" s="15"/>
      <c r="R19" s="15"/>
      <c r="S19" s="15"/>
      <c r="T19" s="7"/>
      <c r="U19" s="12"/>
      <c r="V19" s="12"/>
      <c r="W19" s="12"/>
      <c r="X19" s="12"/>
      <c r="Y19" s="12"/>
      <c r="Z19" s="7"/>
    </row>
    <row r="20" spans="1:28" x14ac:dyDescent="0.25">
      <c r="A20" s="1" t="s">
        <v>39</v>
      </c>
      <c r="B20" s="1"/>
      <c r="C20" s="12"/>
      <c r="D20" s="12"/>
      <c r="E20" s="12"/>
      <c r="F20" s="7"/>
      <c r="G20" s="15"/>
      <c r="H20" s="15">
        <v>6</v>
      </c>
      <c r="I20" s="15"/>
      <c r="J20" s="15"/>
      <c r="K20" s="7"/>
      <c r="L20" s="12"/>
      <c r="M20" s="12"/>
      <c r="N20" s="12"/>
      <c r="O20" s="7"/>
      <c r="P20" s="15"/>
      <c r="Q20" s="15"/>
      <c r="R20" s="15"/>
      <c r="S20" s="15"/>
      <c r="T20" s="7"/>
      <c r="U20" s="12">
        <v>4</v>
      </c>
      <c r="V20" s="12"/>
      <c r="W20" s="12"/>
      <c r="X20" s="12"/>
      <c r="Y20" s="12"/>
      <c r="Z20" s="7"/>
    </row>
    <row r="21" spans="1:28" x14ac:dyDescent="0.25">
      <c r="A21" s="1" t="s">
        <v>5</v>
      </c>
      <c r="B21" s="1"/>
      <c r="C21" s="12"/>
      <c r="D21" s="12"/>
      <c r="E21" s="12"/>
      <c r="F21" s="7"/>
      <c r="G21" s="15"/>
      <c r="H21" s="15"/>
      <c r="I21" s="15"/>
      <c r="J21" s="15"/>
      <c r="K21" s="7"/>
      <c r="L21" s="12"/>
      <c r="M21" s="12"/>
      <c r="N21" s="12"/>
      <c r="O21" s="7"/>
      <c r="P21" s="15"/>
      <c r="Q21" s="15"/>
      <c r="R21" s="15"/>
      <c r="S21" s="15"/>
      <c r="T21" s="7"/>
      <c r="U21" s="12"/>
      <c r="V21" s="12"/>
      <c r="W21" s="12"/>
      <c r="X21" s="12"/>
      <c r="Y21" s="12"/>
      <c r="Z21" s="7"/>
    </row>
    <row r="22" spans="1:28" x14ac:dyDescent="0.25">
      <c r="A22" s="1" t="s">
        <v>40</v>
      </c>
      <c r="B22" s="1"/>
      <c r="C22" s="12"/>
      <c r="D22" s="12"/>
      <c r="E22" s="12"/>
      <c r="F22" s="7"/>
      <c r="G22" s="15"/>
      <c r="H22" s="15"/>
      <c r="I22" s="15"/>
      <c r="J22" s="15"/>
      <c r="K22" s="7"/>
      <c r="L22" s="12"/>
      <c r="M22" s="12"/>
      <c r="N22" s="12"/>
      <c r="O22" s="7"/>
      <c r="P22" s="15"/>
      <c r="Q22" s="15"/>
      <c r="R22" s="15"/>
      <c r="S22" s="15"/>
      <c r="T22" s="7"/>
      <c r="U22" s="12"/>
      <c r="V22" s="12"/>
      <c r="W22" s="12"/>
      <c r="X22" s="12"/>
      <c r="Y22" s="12"/>
      <c r="Z22" s="7"/>
      <c r="AA22" s="1" t="s">
        <v>48</v>
      </c>
      <c r="AB22" s="1">
        <v>45</v>
      </c>
    </row>
    <row r="23" spans="1:28" x14ac:dyDescent="0.25">
      <c r="A23" s="1" t="s">
        <v>42</v>
      </c>
      <c r="B23" s="1"/>
      <c r="C23" s="12"/>
      <c r="D23" s="12"/>
      <c r="E23" s="12"/>
      <c r="F23" s="7"/>
      <c r="G23" s="15"/>
      <c r="H23" s="15"/>
      <c r="I23" s="15"/>
      <c r="J23" s="15"/>
      <c r="K23" s="7"/>
      <c r="L23" s="12"/>
      <c r="M23" s="12"/>
      <c r="N23" s="12"/>
      <c r="O23" s="7"/>
      <c r="P23" s="15"/>
      <c r="Q23" s="15"/>
      <c r="R23" s="15"/>
      <c r="S23" s="15">
        <v>15</v>
      </c>
      <c r="T23" s="7"/>
      <c r="U23" s="12"/>
      <c r="V23" s="12"/>
      <c r="W23" s="12">
        <v>25</v>
      </c>
      <c r="X23" s="12"/>
      <c r="Y23" s="12"/>
      <c r="Z23" s="7"/>
      <c r="AA23" s="1" t="s">
        <v>49</v>
      </c>
      <c r="AB23" s="1">
        <f>SUM(C23:Y25)</f>
        <v>45</v>
      </c>
    </row>
    <row r="24" spans="1:28" x14ac:dyDescent="0.25">
      <c r="A24" s="1" t="s">
        <v>43</v>
      </c>
      <c r="B24" s="1"/>
      <c r="C24" s="12"/>
      <c r="D24" s="12"/>
      <c r="E24" s="12"/>
      <c r="F24" s="7"/>
      <c r="G24" s="15"/>
      <c r="H24" s="15"/>
      <c r="I24" s="15"/>
      <c r="J24" s="15"/>
      <c r="K24" s="7"/>
      <c r="L24" s="12"/>
      <c r="M24" s="12"/>
      <c r="N24" s="12"/>
      <c r="O24" s="7"/>
      <c r="P24" s="15"/>
      <c r="Q24" s="15"/>
      <c r="R24" s="15"/>
      <c r="S24" s="15"/>
      <c r="T24" s="7"/>
      <c r="U24" s="12"/>
      <c r="V24" s="12"/>
      <c r="W24" s="12"/>
      <c r="X24" s="12"/>
      <c r="Y24" s="12">
        <v>3</v>
      </c>
      <c r="Z24" s="7"/>
    </row>
    <row r="25" spans="1:28" x14ac:dyDescent="0.25">
      <c r="A25" s="1" t="s">
        <v>44</v>
      </c>
      <c r="B25" s="1"/>
      <c r="C25" s="12"/>
      <c r="D25" s="12"/>
      <c r="E25" s="12"/>
      <c r="F25" s="7"/>
      <c r="G25" s="15"/>
      <c r="H25" s="15"/>
      <c r="I25" s="15"/>
      <c r="J25" s="15">
        <v>2</v>
      </c>
      <c r="K25" s="7"/>
      <c r="L25" s="12"/>
      <c r="M25" s="12"/>
      <c r="N25" s="12"/>
      <c r="O25" s="7"/>
      <c r="P25" s="15"/>
      <c r="Q25" s="15"/>
      <c r="R25" s="15"/>
      <c r="S25" s="15"/>
      <c r="T25" s="7"/>
      <c r="U25" s="12"/>
      <c r="V25" s="12"/>
      <c r="W25" s="12"/>
      <c r="X25" s="12"/>
      <c r="Y25" s="12"/>
      <c r="Z25" s="7"/>
    </row>
    <row r="26" spans="1:28" x14ac:dyDescent="0.25">
      <c r="A26" s="1" t="s">
        <v>5</v>
      </c>
      <c r="B26" s="1"/>
      <c r="C26" s="12"/>
      <c r="D26" s="12"/>
      <c r="E26" s="12"/>
      <c r="F26" s="7"/>
      <c r="G26" s="15"/>
      <c r="H26" s="15"/>
      <c r="I26" s="15"/>
      <c r="J26" s="15"/>
      <c r="K26" s="7"/>
      <c r="L26" s="12"/>
      <c r="M26" s="12"/>
      <c r="N26" s="12"/>
      <c r="O26" s="7"/>
      <c r="P26" s="15"/>
      <c r="Q26" s="15"/>
      <c r="R26" s="15"/>
      <c r="S26" s="15"/>
      <c r="T26" s="7"/>
      <c r="U26" s="12"/>
      <c r="V26" s="12"/>
      <c r="W26" s="12"/>
      <c r="X26" s="12"/>
      <c r="Y26" s="12"/>
      <c r="Z26" s="7"/>
    </row>
    <row r="27" spans="1:28" x14ac:dyDescent="0.25">
      <c r="A27" s="2" t="s">
        <v>46</v>
      </c>
      <c r="C27" s="2">
        <f>SUM(C6:C26)</f>
        <v>15</v>
      </c>
      <c r="D27" s="2">
        <f>SUM(D6:D26)</f>
        <v>10</v>
      </c>
      <c r="E27" s="2">
        <f>SUM(E6:E26)</f>
        <v>20</v>
      </c>
      <c r="F27" s="2" t="s">
        <v>5</v>
      </c>
      <c r="G27" s="2">
        <f t="shared" ref="G27:J27" si="0">SUM(G6:G26)</f>
        <v>15</v>
      </c>
      <c r="H27" s="2">
        <f t="shared" si="0"/>
        <v>9</v>
      </c>
      <c r="I27" s="2">
        <f t="shared" si="0"/>
        <v>20</v>
      </c>
      <c r="J27" s="2">
        <f t="shared" si="0"/>
        <v>2</v>
      </c>
      <c r="K27" s="2" t="s">
        <v>5</v>
      </c>
      <c r="L27" s="2">
        <f t="shared" ref="L27:N27" si="1">SUM(L6:L26)</f>
        <v>5</v>
      </c>
      <c r="M27" s="2">
        <f t="shared" si="1"/>
        <v>10</v>
      </c>
      <c r="N27" s="2">
        <f t="shared" si="1"/>
        <v>10</v>
      </c>
      <c r="O27" s="2" t="s">
        <v>5</v>
      </c>
      <c r="P27" s="2">
        <f t="shared" ref="P27:S27" si="2">SUM(P6:P26)</f>
        <v>5</v>
      </c>
      <c r="Q27" s="2">
        <f t="shared" si="2"/>
        <v>0</v>
      </c>
      <c r="R27" s="2">
        <f t="shared" si="2"/>
        <v>11</v>
      </c>
      <c r="S27" s="2">
        <f t="shared" si="2"/>
        <v>15</v>
      </c>
      <c r="T27" s="2" t="s">
        <v>5</v>
      </c>
      <c r="U27" s="2">
        <f t="shared" ref="U27:Y27" si="3">SUM(U6:U26)</f>
        <v>4</v>
      </c>
      <c r="V27" s="2">
        <f t="shared" si="3"/>
        <v>6</v>
      </c>
      <c r="W27" s="2">
        <f t="shared" si="3"/>
        <v>35</v>
      </c>
      <c r="X27" s="2">
        <f t="shared" si="3"/>
        <v>5</v>
      </c>
      <c r="Y27" s="2">
        <f t="shared" si="3"/>
        <v>8</v>
      </c>
      <c r="Z27" s="2" t="s">
        <v>5</v>
      </c>
    </row>
    <row r="28" spans="1:28" x14ac:dyDescent="0.25">
      <c r="A28" s="1" t="s">
        <v>50</v>
      </c>
      <c r="B28" s="1"/>
      <c r="C28" s="16">
        <f>SUM(C27:E27)</f>
        <v>45</v>
      </c>
      <c r="D28" s="16"/>
      <c r="E28" s="16"/>
      <c r="G28" s="16">
        <f>SUM(G27:J27)</f>
        <v>46</v>
      </c>
      <c r="H28" s="16"/>
      <c r="I28" s="16"/>
      <c r="J28" s="16"/>
      <c r="L28" s="16">
        <f>SUM(L27:N27)</f>
        <v>25</v>
      </c>
      <c r="M28" s="16"/>
      <c r="N28" s="16"/>
      <c r="P28" s="16">
        <f>SUM(P27:S27)</f>
        <v>31</v>
      </c>
      <c r="Q28" s="16"/>
      <c r="R28" s="16"/>
      <c r="S28" s="16"/>
      <c r="U28" s="16">
        <f>SUM(U27:Y27)</f>
        <v>58</v>
      </c>
      <c r="V28" s="16"/>
      <c r="W28" s="16"/>
      <c r="X28" s="16"/>
      <c r="Y28" s="16"/>
    </row>
    <row r="29" spans="1:28" x14ac:dyDescent="0.25">
      <c r="A29" s="1" t="s">
        <v>51</v>
      </c>
      <c r="B29" s="1">
        <v>360</v>
      </c>
      <c r="C29" s="19">
        <f>C28/B29</f>
        <v>0.125</v>
      </c>
      <c r="D29" s="19"/>
      <c r="E29" s="19"/>
      <c r="G29" s="20">
        <f>G28/B29</f>
        <v>0.12777777777777777</v>
      </c>
      <c r="H29" s="20"/>
      <c r="I29" s="20"/>
      <c r="J29" s="20"/>
      <c r="L29" s="20">
        <f>L28/B29</f>
        <v>6.9444444444444448E-2</v>
      </c>
      <c r="M29" s="20"/>
      <c r="N29" s="20"/>
      <c r="P29" s="20">
        <f>P28/B29</f>
        <v>8.611111111111111E-2</v>
      </c>
      <c r="Q29" s="20"/>
      <c r="R29" s="20"/>
      <c r="S29" s="20"/>
      <c r="U29" s="20">
        <f>U28/B29</f>
        <v>0.16111111111111112</v>
      </c>
      <c r="V29" s="20"/>
      <c r="W29" s="20"/>
      <c r="X29" s="20"/>
      <c r="Y29" s="20"/>
    </row>
    <row r="30" spans="1:28" x14ac:dyDescent="0.25">
      <c r="A30" s="1"/>
      <c r="B30" s="1"/>
    </row>
    <row r="31" spans="1:28" x14ac:dyDescent="0.25">
      <c r="A31" s="1"/>
      <c r="B31" s="1"/>
    </row>
    <row r="32" spans="1:28" x14ac:dyDescent="0.25">
      <c r="A32" s="1"/>
      <c r="B32" s="1"/>
    </row>
    <row r="33" spans="1:2" x14ac:dyDescent="0.25">
      <c r="A33" s="1"/>
      <c r="B33" s="1"/>
    </row>
  </sheetData>
  <mergeCells count="12">
    <mergeCell ref="C29:E29"/>
    <mergeCell ref="G29:J29"/>
    <mergeCell ref="L29:N29"/>
    <mergeCell ref="P29:S29"/>
    <mergeCell ref="U29:Y29"/>
    <mergeCell ref="A1:Y1"/>
    <mergeCell ref="A3:A4"/>
    <mergeCell ref="C28:E28"/>
    <mergeCell ref="G28:J28"/>
    <mergeCell ref="L28:N28"/>
    <mergeCell ref="P28:S28"/>
    <mergeCell ref="U28:Y28"/>
  </mergeCells>
  <conditionalFormatting sqref="C27">
    <cfRule type="cellIs" dxfId="14" priority="8" operator="lessThan">
      <formula>1</formula>
    </cfRule>
  </conditionalFormatting>
  <conditionalFormatting sqref="C27:E27 G27:J27 L27:N27 P27:S27 U27:Y27">
    <cfRule type="cellIs" dxfId="13" priority="7" operator="lessThan">
      <formula>1</formula>
    </cfRule>
  </conditionalFormatting>
  <conditionalFormatting sqref="C29:E29">
    <cfRule type="cellIs" dxfId="12" priority="6" operator="lessThan">
      <formula>$D$3</formula>
    </cfRule>
  </conditionalFormatting>
  <conditionalFormatting sqref="G29:J29">
    <cfRule type="cellIs" dxfId="11" priority="5" operator="lessThan">
      <formula>$H$3</formula>
    </cfRule>
  </conditionalFormatting>
  <conditionalFormatting sqref="L29:N29">
    <cfRule type="cellIs" dxfId="10" priority="4" operator="lessThan">
      <formula>$M$3</formula>
    </cfRule>
  </conditionalFormatting>
  <conditionalFormatting sqref="P29:S29">
    <cfRule type="cellIs" dxfId="9" priority="3" operator="lessThan">
      <formula>$Q$3</formula>
    </cfRule>
  </conditionalFormatting>
  <conditionalFormatting sqref="U29:Y29">
    <cfRule type="cellIs" dxfId="8" priority="2" operator="lessThan">
      <formula>$V$3</formula>
    </cfRule>
  </conditionalFormatting>
  <conditionalFormatting sqref="AB7">
    <cfRule type="cellIs" dxfId="0" priority="1" operator="lessThan">
      <formula>$AB$6</formula>
    </cfRule>
  </conditionalFormatting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6DC5A6B4DBCE46800A6A27D3932251" ma:contentTypeVersion="13" ma:contentTypeDescription="Ein neues Dokument erstellen." ma:contentTypeScope="" ma:versionID="83f4121c0fab2afa0dd4aa3227533821">
  <xsd:schema xmlns:xsd="http://www.w3.org/2001/XMLSchema" xmlns:xs="http://www.w3.org/2001/XMLSchema" xmlns:p="http://schemas.microsoft.com/office/2006/metadata/properties" xmlns:ns2="af0360aa-824d-4389-961d-cca9507663ca" xmlns:ns3="abe4783b-b735-4a27-ad2f-9caf0b33f55f" targetNamespace="http://schemas.microsoft.com/office/2006/metadata/properties" ma:root="true" ma:fieldsID="89340a320e4e0fadb33837896d511962" ns2:_="" ns3:_="">
    <xsd:import namespace="af0360aa-824d-4389-961d-cca9507663ca"/>
    <xsd:import namespace="abe4783b-b735-4a27-ad2f-9caf0b33f5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0360aa-824d-4389-961d-cca950766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c0bb5afd-5972-4423-baa1-2e1239b9a9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e4783b-b735-4a27-ad2f-9caf0b33f55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3570d2c-00f7-4812-8bc5-11eaea6f66d4}" ma:internalName="TaxCatchAll" ma:showField="CatchAllData" ma:web="abe4783b-b735-4a27-ad2f-9caf0b33f5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f0360aa-824d-4389-961d-cca9507663ca">
      <Terms xmlns="http://schemas.microsoft.com/office/infopath/2007/PartnerControls"/>
    </lcf76f155ced4ddcb4097134ff3c332f>
    <TaxCatchAll xmlns="abe4783b-b735-4a27-ad2f-9caf0b33f55f" xsi:nil="true"/>
  </documentManagement>
</p:properties>
</file>

<file path=customXml/itemProps1.xml><?xml version="1.0" encoding="utf-8"?>
<ds:datastoreItem xmlns:ds="http://schemas.openxmlformats.org/officeDocument/2006/customXml" ds:itemID="{89333196-1A5B-4310-B330-9D4A24EF5017}"/>
</file>

<file path=customXml/itemProps2.xml><?xml version="1.0" encoding="utf-8"?>
<ds:datastoreItem xmlns:ds="http://schemas.openxmlformats.org/officeDocument/2006/customXml" ds:itemID="{B92950B5-30CC-4279-9CD2-903499B2F49B}"/>
</file>

<file path=customXml/itemProps3.xml><?xml version="1.0" encoding="utf-8"?>
<ds:datastoreItem xmlns:ds="http://schemas.openxmlformats.org/officeDocument/2006/customXml" ds:itemID="{85CBFE2D-A659-4488-9D56-BCEC02FFC33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Matrix</vt:lpstr>
      <vt:lpstr>Matrix (mit LS)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Wach Philipp</dc:creator>
  <cp:lastModifiedBy>Philipp Wach</cp:lastModifiedBy>
  <dcterms:created xsi:type="dcterms:W3CDTF">2023-04-21T07:25:13Z</dcterms:created>
  <dcterms:modified xsi:type="dcterms:W3CDTF">2023-04-21T09:08:06Z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0x010100FD6DC5A6B4DBCE46800A6A27D3932251</vt:lpwstr>
  </property>
</Properties>
</file>